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8645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<sst xmlns="http://schemas.openxmlformats.org/spreadsheetml/2006/main" count="264" uniqueCount="165">
  <si>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</si>
  <si>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</si>
  <si>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</si>
  <si>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</si>
  <si>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</si>
  <si>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</si>
  <si>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</si>
  <si>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</si>
  <si>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</si>
  <si>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</si>
  <si>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</si>
  <si>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</si>
  <si>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</si>
  <si>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</si>
  <si>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</si>
  <si>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</si>
  <si>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</si>
  <si>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</si>
  <si>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</si>
  <si>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</si>
  <si>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</si>
  <si>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</si>
  <si>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</si>
  <si>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</si>
  <si>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</si>
  <si>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</si>
  <si>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</si>
  <si>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</si>
  <si>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</si>
  <si>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</si>
  <si>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</si>
  <si>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</si>
  <si>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</si>
  <si>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</si>
  <si>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</si>
  <si>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</si>
  <si>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</si>
  <si>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</si>
  <si>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</si>
  <si>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</si>
  <si>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</si>
  <si>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</si>
  <si>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</si>
  <si>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</si>
  <si>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</si>
  <si>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</si>
  <si>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</si>
  <si>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</si>
  <si>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</si>
  <si>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</si>
  <si>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</si>
  <si>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</si>
  <si>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</si>
  <si>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</si>
  <si>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</si>
  <si>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</si>
  <si>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</si>
  <si>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</si>
  <si>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</si>
  <si>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</si>
  <si>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</si>
  <si>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</si>
  <si>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</si>
  <si>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</si>
  <si>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</si>
  <si>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</si>
  <si>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</si>
  <si>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</si>
  <si>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</si>
  <si>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</si>
  <si>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</si>
  <si>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</si>
  <si>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</si>
  <si>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</si>
  <si>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</si>
  <si>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</si>
  <si>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</si>
  <si>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</si>
  <si>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</si>
  <si>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</si>
  <si>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</si>
  <si>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</si>
  <si>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</si>
  <si>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</si>
  <si>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</si>
  <si>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</si>
  <si>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</si>
  <si>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</si>
  <si>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</si>
  <si>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</si>
  <si>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</si>
  <si>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</si>
  <si>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</si>
  <si>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</si>
  <si>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</si>
  <si>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</si>
  <si>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</si>
  <si>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</si>
  <si>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</si>
  <si>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</si>
  <si>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</si>
  <si>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</si>
  <si>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</si>
  <si>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</si>
  <si>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</si>
  <si>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</si>
  <si>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</si>
  <si>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</si>
  <si>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</si>
  <si>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</si>
  <si>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</si>
  <si>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</si>
  <si>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</si>
  <si>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</si>
  <si>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</si>
  <si>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</si>
  <si>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</si>
  <si>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</si>
  <si>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</si>
  <si>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</si>
  <si>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</si>
  <si>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</si>
  <si>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</si>
  <si>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</si>
  <si>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</si>
  <si>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</si>
  <si>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</si>
  <si>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</si>
  <si>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</si>
  <si>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</si>
  <si>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</si>
  <si>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</si>
  <si>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</si>
  <si>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</si>
  <si>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</si>
  <si>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</si>
  <si>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Соглашение</t>
  </si>
  <si>
    <t>рубль</t>
  </si>
  <si>
    <t>,</t>
  </si>
  <si>
    <t>Муниципальный контракт</t>
  </si>
  <si>
    <t>ОАО Банк "Северный морской путь"</t>
  </si>
  <si>
    <t>Орган, представляющий данные _Администрация сельского поселения Пушкинский сельсовет</t>
  </si>
  <si>
    <t>Н.Г.Демихова</t>
  </si>
  <si>
    <t>18.07.14 №242/14</t>
  </si>
  <si>
    <t>15.07.2016</t>
  </si>
  <si>
    <t>муниципального образования   _______________________ Н.Г.Демихова</t>
  </si>
  <si>
    <t>04.07.14  №20</t>
  </si>
  <si>
    <t>4-23-16</t>
  </si>
  <si>
    <t>Орган, представляющий данные  Администрация сельского поселения Пушкинский сельсовет</t>
  </si>
  <si>
    <t xml:space="preserve">      Л.В.Александрина</t>
  </si>
  <si>
    <t>23.07.14</t>
  </si>
  <si>
    <t>бюджетный кредит</t>
  </si>
  <si>
    <t>областной бюджет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</si>
  <si>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января </t>
    </r>
    <r>
      <rPr>
        <sz val="10"/>
        <rFont val="Times New Roman"/>
        <family val="1"/>
      </rPr>
      <t>2015г.</t>
    </r>
  </si>
  <si>
    <t>предельный объем муниципального долга на  2015год - 2 400 000</t>
  </si>
  <si>
    <t>верхний предел муниципального долга по состоянию на 1 января 2016года - 0</t>
  </si>
  <si>
    <t>в том числе верхний предел долга по муниципальным гарантиям  состоянию на 1 января 2016 года - 0</t>
  </si>
  <si>
    <t>предельный объем расходов на обслуживание муниципального  долга на  2015 год - 269125</t>
  </si>
  <si>
    <t>Объем долговых обязательств на 01 января 2015 года</t>
  </si>
  <si>
    <t xml:space="preserve">Параметры, утвержденные                Решение  Совета депутатов сельского поселения Пушкинский сельсовет №230-рс от 22.12.2014г.,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</si>
  <si>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мая 2015г.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</si>
  <si>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мая </t>
    </r>
    <r>
      <rPr>
        <sz val="10"/>
        <rFont val="Times New Roman"/>
        <family val="1"/>
      </rPr>
      <t>2015г.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</si>
  <si>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июля 2015г.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</si>
  <si>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 xml:space="preserve">» августа </t>
    </r>
    <r>
      <rPr>
        <sz val="10"/>
        <rFont val="Times New Roman"/>
        <family val="1"/>
      </rPr>
      <t>2015г.</t>
    </r>
  </si>
  <si>
    <t>Объем долговых обязательств на «01» августа 2015 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</si>
</sst>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52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5" fillId="0" borderId="11" xfId="54" applyFont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0" xfId="53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субъект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C7">
      <selection activeCell="K9" sqref="K9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5" t="s">
        <v>38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8:16" s="7" customFormat="1" ht="12" customHeight="1">
      <c r="H6" s="27"/>
      <c r="I6" s="27"/>
      <c r="J6" s="94"/>
      <c r="K6" s="94"/>
      <c r="L6" s="94"/>
      <c r="M6" s="94"/>
      <c r="N6" s="94"/>
      <c r="O6" s="94"/>
      <c r="P6" s="94"/>
    </row>
    <row r="7" spans="1:15" ht="12.75">
      <c r="A7" s="16" t="s">
        <v>161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141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5" t="s">
        <v>6</v>
      </c>
      <c r="O8" s="95"/>
      <c r="P8" s="95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1" t="s">
        <v>16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24</v>
      </c>
      <c r="C12" s="6" t="s">
        <v>3</v>
      </c>
      <c r="D12" s="6" t="s">
        <v>19</v>
      </c>
      <c r="E12" s="6" t="s">
        <v>5</v>
      </c>
      <c r="F12" s="1" t="s">
        <v>27</v>
      </c>
      <c r="G12" s="96" t="s">
        <v>37</v>
      </c>
      <c r="H12" s="97"/>
      <c r="I12" s="1" t="s">
        <v>23</v>
      </c>
      <c r="J12" s="1" t="s">
        <v>36</v>
      </c>
      <c r="K12" s="1" t="s">
        <v>28</v>
      </c>
      <c r="L12" s="1" t="s">
        <v>0</v>
      </c>
      <c r="M12" s="2" t="s">
        <v>17</v>
      </c>
      <c r="N12" s="1" t="s">
        <v>29</v>
      </c>
      <c r="O12" s="6" t="s">
        <v>30</v>
      </c>
      <c r="P12" s="5" t="s">
        <v>20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3">
        <v>7</v>
      </c>
      <c r="H13" s="93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33</v>
      </c>
      <c r="B14" s="10"/>
      <c r="C14" s="10"/>
      <c r="D14" s="10"/>
      <c r="E14" s="10"/>
      <c r="F14" s="10"/>
      <c r="G14" s="93"/>
      <c r="H14" s="93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7</v>
      </c>
      <c r="B15" s="10" t="s">
        <v>9</v>
      </c>
      <c r="C15" s="10" t="s">
        <v>9</v>
      </c>
      <c r="D15" s="10" t="s">
        <v>9</v>
      </c>
      <c r="E15" s="10" t="s">
        <v>9</v>
      </c>
      <c r="F15" s="10" t="s">
        <v>9</v>
      </c>
      <c r="G15" s="93" t="s">
        <v>9</v>
      </c>
      <c r="H15" s="93"/>
      <c r="I15" s="10" t="s">
        <v>9</v>
      </c>
      <c r="J15" s="10"/>
      <c r="K15" s="10" t="s">
        <v>9</v>
      </c>
      <c r="L15" s="10" t="s">
        <v>9</v>
      </c>
      <c r="M15" s="10" t="s">
        <v>9</v>
      </c>
      <c r="N15" s="10" t="s">
        <v>9</v>
      </c>
      <c r="O15" s="10" t="s">
        <v>9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35</v>
      </c>
      <c r="B17" s="3" t="s">
        <v>31</v>
      </c>
      <c r="C17" s="3" t="s">
        <v>1</v>
      </c>
      <c r="D17" s="3" t="s">
        <v>11</v>
      </c>
      <c r="E17" s="3" t="s">
        <v>21</v>
      </c>
      <c r="F17" s="4" t="s">
        <v>18</v>
      </c>
      <c r="G17" s="24" t="s">
        <v>15</v>
      </c>
      <c r="H17" s="92" t="s">
        <v>32</v>
      </c>
      <c r="I17" s="92"/>
      <c r="J17" s="4" t="s">
        <v>34</v>
      </c>
      <c r="K17" s="4" t="s">
        <v>2</v>
      </c>
      <c r="L17" s="4" t="s">
        <v>4</v>
      </c>
      <c r="M17" s="3" t="s">
        <v>13</v>
      </c>
      <c r="N17" s="5" t="s">
        <v>14</v>
      </c>
      <c r="O17" s="5" t="s">
        <v>26</v>
      </c>
      <c r="P17" s="4" t="s">
        <v>25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3">
        <v>23</v>
      </c>
      <c r="I18" s="93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3"/>
      <c r="I19" s="93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9</v>
      </c>
      <c r="C20" s="10" t="s">
        <v>9</v>
      </c>
      <c r="D20" s="10" t="s">
        <v>9</v>
      </c>
      <c r="E20" s="9"/>
      <c r="F20" s="10" t="s">
        <v>9</v>
      </c>
      <c r="G20" s="21"/>
      <c r="H20" s="93"/>
      <c r="I20" s="93"/>
      <c r="J20" s="10" t="s">
        <v>9</v>
      </c>
      <c r="K20" s="10" t="s">
        <v>9</v>
      </c>
      <c r="L20" s="10" t="s">
        <v>9</v>
      </c>
      <c r="M20" s="10"/>
      <c r="N20" s="10"/>
      <c r="O20" s="9"/>
      <c r="P20" s="9"/>
    </row>
    <row r="21" spans="1:16" s="11" customFormat="1" ht="12.75">
      <c r="A21" s="79"/>
      <c r="B21" s="80"/>
      <c r="C21" s="79"/>
      <c r="D21" s="79"/>
      <c r="E21" s="12"/>
      <c r="F21" s="79"/>
      <c r="G21" s="79"/>
      <c r="H21" s="79"/>
      <c r="I21" s="79"/>
      <c r="J21" s="79"/>
      <c r="K21" s="79"/>
      <c r="L21" s="79"/>
      <c r="M21" s="79"/>
      <c r="N21" s="79"/>
      <c r="O21" s="12"/>
      <c r="P21" s="12"/>
    </row>
    <row r="22" spans="1:8" s="12" customFormat="1" ht="12.75">
      <c r="A22" s="17" t="s">
        <v>8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10</v>
      </c>
      <c r="B23" s="19"/>
      <c r="C23" s="19"/>
      <c r="D23" s="19"/>
      <c r="E23" s="19"/>
      <c r="F23" s="19"/>
      <c r="G23" s="19" t="s">
        <v>142</v>
      </c>
      <c r="H23" s="19"/>
    </row>
    <row r="24" spans="1:8" s="12" customFormat="1" ht="12.75">
      <c r="A24" s="19"/>
      <c r="B24" s="19"/>
      <c r="C24" s="20" t="s">
        <v>12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sheetProtection/>
  <mergeCells count="11">
    <mergeCell ref="G14:H14"/>
    <mergeCell ref="A10:O10"/>
    <mergeCell ref="H17:I17"/>
    <mergeCell ref="H18:I18"/>
    <mergeCell ref="H19:I19"/>
    <mergeCell ref="H20:I20"/>
    <mergeCell ref="J6:P6"/>
    <mergeCell ref="N8:P8"/>
    <mergeCell ref="G15:H15"/>
    <mergeCell ref="G12:H12"/>
    <mergeCell ref="G13:H13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PageLayoutView="0" workbookViewId="0" topLeftCell="A4">
      <selection activeCell="I15" sqref="I15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10.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5" t="s">
        <v>59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6" spans="1:16" ht="18" customHeight="1">
      <c r="A6" s="17"/>
      <c r="B6" s="17"/>
      <c r="C6" s="17"/>
      <c r="D6" s="17"/>
      <c r="E6" s="17"/>
      <c r="F6" s="17"/>
      <c r="G6" s="17"/>
      <c r="H6" s="99"/>
      <c r="I6" s="99"/>
      <c r="J6" s="99"/>
      <c r="K6" s="99"/>
      <c r="L6" s="99"/>
      <c r="M6" s="99"/>
      <c r="N6" s="99"/>
      <c r="O6" s="99"/>
      <c r="P6" s="99"/>
    </row>
    <row r="7" spans="1:16" ht="12.75">
      <c r="A7" s="16" t="s">
        <v>163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6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5" t="s">
        <v>130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</row>
    <row r="11" ht="9" customHeight="1"/>
    <row r="12" spans="1:16" ht="26.25" customHeight="1">
      <c r="A12" s="107"/>
      <c r="B12" s="100" t="s">
        <v>42</v>
      </c>
      <c r="C12" s="100" t="s">
        <v>43</v>
      </c>
      <c r="D12" s="100" t="s">
        <v>44</v>
      </c>
      <c r="E12" s="100" t="s">
        <v>45</v>
      </c>
      <c r="F12" s="103" t="s">
        <v>46</v>
      </c>
      <c r="G12" s="100" t="s">
        <v>47</v>
      </c>
      <c r="H12" s="100"/>
      <c r="I12" s="100" t="s">
        <v>48</v>
      </c>
      <c r="J12" s="100" t="s">
        <v>49</v>
      </c>
      <c r="K12" s="100" t="s">
        <v>50</v>
      </c>
      <c r="L12" s="100" t="s">
        <v>51</v>
      </c>
      <c r="M12" s="108" t="s">
        <v>52</v>
      </c>
      <c r="N12" s="108" t="s">
        <v>53</v>
      </c>
      <c r="O12" s="106" t="s">
        <v>54</v>
      </c>
      <c r="P12" s="101" t="s">
        <v>55</v>
      </c>
    </row>
    <row r="13" spans="1:16" ht="86.25" customHeight="1">
      <c r="A13" s="107"/>
      <c r="B13" s="100"/>
      <c r="C13" s="100"/>
      <c r="D13" s="100"/>
      <c r="E13" s="100"/>
      <c r="F13" s="104"/>
      <c r="G13" s="39" t="s">
        <v>56</v>
      </c>
      <c r="H13" s="39" t="s">
        <v>57</v>
      </c>
      <c r="I13" s="100"/>
      <c r="J13" s="100"/>
      <c r="K13" s="100"/>
      <c r="L13" s="100"/>
      <c r="M13" s="108"/>
      <c r="N13" s="108"/>
      <c r="O13" s="106"/>
      <c r="P13" s="102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72">
      <c r="A15" s="44" t="s">
        <v>114</v>
      </c>
      <c r="B15" s="44" t="s">
        <v>139</v>
      </c>
      <c r="C15" s="81" t="s">
        <v>143</v>
      </c>
      <c r="D15" s="45"/>
      <c r="E15" s="45"/>
      <c r="F15" s="81" t="s">
        <v>137</v>
      </c>
      <c r="G15" s="45"/>
      <c r="H15" s="45"/>
      <c r="I15" s="81" t="s">
        <v>140</v>
      </c>
      <c r="J15" s="85" t="s">
        <v>150</v>
      </c>
      <c r="K15" s="45">
        <v>13</v>
      </c>
      <c r="L15" s="85" t="s">
        <v>144</v>
      </c>
      <c r="M15" s="86">
        <v>0</v>
      </c>
      <c r="N15" s="45"/>
      <c r="O15" s="45"/>
      <c r="P15" s="89">
        <v>1000000</v>
      </c>
    </row>
    <row r="16" spans="1:16" ht="80.25" customHeight="1">
      <c r="A16" s="44" t="s">
        <v>114</v>
      </c>
      <c r="B16" s="44"/>
      <c r="C16" s="81"/>
      <c r="D16" s="45"/>
      <c r="E16" s="45"/>
      <c r="F16" s="81"/>
      <c r="G16" s="45"/>
      <c r="H16" s="45"/>
      <c r="I16" s="81"/>
      <c r="J16" s="85"/>
      <c r="K16" s="45"/>
      <c r="L16" s="85"/>
      <c r="M16" s="45"/>
      <c r="N16" s="45"/>
      <c r="O16" s="45"/>
      <c r="P16" s="89"/>
    </row>
    <row r="17" spans="1:16" ht="12.75">
      <c r="A17" s="44" t="s">
        <v>7</v>
      </c>
      <c r="B17" s="38" t="s">
        <v>9</v>
      </c>
      <c r="C17" s="46" t="s">
        <v>9</v>
      </c>
      <c r="D17" s="46" t="s">
        <v>9</v>
      </c>
      <c r="E17" s="46" t="s">
        <v>9</v>
      </c>
      <c r="F17" s="46" t="s">
        <v>9</v>
      </c>
      <c r="G17" s="46" t="s">
        <v>9</v>
      </c>
      <c r="H17" s="46" t="s">
        <v>9</v>
      </c>
      <c r="I17" s="46" t="s">
        <v>9</v>
      </c>
      <c r="J17" s="46" t="s">
        <v>9</v>
      </c>
      <c r="K17" s="46" t="s">
        <v>9</v>
      </c>
      <c r="L17" s="46" t="s">
        <v>9</v>
      </c>
      <c r="M17" s="46">
        <v>0</v>
      </c>
      <c r="N17" s="46"/>
      <c r="O17" s="47"/>
      <c r="P17" s="90">
        <v>1000000</v>
      </c>
    </row>
    <row r="19" spans="1:10" ht="13.5">
      <c r="A19" s="17" t="s">
        <v>8</v>
      </c>
      <c r="B19" s="19"/>
      <c r="C19" s="19"/>
      <c r="D19" s="19"/>
      <c r="E19" s="19"/>
      <c r="F19" s="19"/>
      <c r="G19" s="19"/>
      <c r="I19" s="49"/>
      <c r="J19" s="49"/>
    </row>
    <row r="20" spans="1:10" ht="13.5">
      <c r="A20" s="17" t="s">
        <v>10</v>
      </c>
      <c r="B20" s="19"/>
      <c r="C20" s="19"/>
      <c r="D20" s="19"/>
      <c r="E20" s="19"/>
      <c r="F20" s="19" t="s">
        <v>142</v>
      </c>
      <c r="G20" s="19"/>
      <c r="I20" s="49"/>
      <c r="J20" s="49"/>
    </row>
    <row r="21" spans="1:10" ht="13.5">
      <c r="A21" s="19"/>
      <c r="B21" s="19"/>
      <c r="C21" s="20" t="s">
        <v>12</v>
      </c>
      <c r="E21" s="20"/>
      <c r="F21" s="19"/>
      <c r="G21" s="19"/>
      <c r="I21" s="49"/>
      <c r="J21" s="49"/>
    </row>
    <row r="22" spans="1:7" ht="12.75">
      <c r="A22" s="12"/>
      <c r="B22" s="12"/>
      <c r="C22" s="12"/>
      <c r="D22" s="12"/>
      <c r="E22" s="12"/>
      <c r="F22" s="12"/>
      <c r="G22" s="12"/>
    </row>
    <row r="24" spans="1:12" ht="12.7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</sheetData>
  <sheetProtection/>
  <mergeCells count="18">
    <mergeCell ref="F12:F13"/>
    <mergeCell ref="A10:P10"/>
    <mergeCell ref="K12:K13"/>
    <mergeCell ref="B12:B13"/>
    <mergeCell ref="O12:O13"/>
    <mergeCell ref="A12:A13"/>
    <mergeCell ref="M12:M13"/>
    <mergeCell ref="N12:N13"/>
    <mergeCell ref="A24:L24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</mergeCells>
  <printOptions/>
  <pageMargins left="0.2" right="0.19" top="1" bottom="1" header="0.5" footer="0.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D1">
      <selection activeCell="F19" sqref="F19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5" t="s">
        <v>74</v>
      </c>
    </row>
    <row r="2" ht="12.75">
      <c r="K2" s="55" t="s">
        <v>39</v>
      </c>
    </row>
    <row r="3" ht="12.75">
      <c r="K3" s="55" t="s">
        <v>40</v>
      </c>
    </row>
    <row r="4" ht="12.75">
      <c r="K4" s="55" t="s">
        <v>41</v>
      </c>
    </row>
    <row r="5" ht="12.75">
      <c r="K5" s="55" t="s">
        <v>135</v>
      </c>
    </row>
    <row r="7" spans="1:16" ht="12.75">
      <c r="A7" s="16" t="s">
        <v>160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6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5" t="s">
        <v>73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</row>
    <row r="12" spans="1:16" ht="160.5" customHeight="1">
      <c r="A12" s="48"/>
      <c r="B12" s="50" t="s">
        <v>42</v>
      </c>
      <c r="C12" s="50" t="s">
        <v>60</v>
      </c>
      <c r="D12" s="50" t="s">
        <v>61</v>
      </c>
      <c r="E12" s="50" t="s">
        <v>62</v>
      </c>
      <c r="F12" s="50" t="s">
        <v>63</v>
      </c>
      <c r="G12" s="50" t="s">
        <v>22</v>
      </c>
      <c r="H12" s="50" t="s">
        <v>64</v>
      </c>
      <c r="I12" s="50" t="s">
        <v>65</v>
      </c>
      <c r="J12" s="50" t="s">
        <v>66</v>
      </c>
      <c r="K12" s="50" t="s">
        <v>67</v>
      </c>
      <c r="L12" s="50" t="s">
        <v>68</v>
      </c>
      <c r="M12" s="50" t="s">
        <v>69</v>
      </c>
      <c r="N12" s="50" t="s">
        <v>70</v>
      </c>
      <c r="O12" s="50" t="s">
        <v>71</v>
      </c>
      <c r="P12" s="50" t="s">
        <v>72</v>
      </c>
    </row>
    <row r="13" spans="1:16" ht="12.75">
      <c r="A13" s="38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6" ht="31.5" customHeight="1">
      <c r="A14" s="52" t="s">
        <v>76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93" customHeight="1">
      <c r="A15" s="52" t="s">
        <v>75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8"/>
    </row>
    <row r="16" spans="15:17" ht="12.75">
      <c r="O16" s="54"/>
      <c r="P16" s="54"/>
      <c r="Q16" s="54"/>
    </row>
    <row r="19" spans="1:6" ht="12.75">
      <c r="A19" s="17" t="s">
        <v>8</v>
      </c>
      <c r="B19" s="19"/>
      <c r="C19" s="19"/>
      <c r="D19" s="19"/>
      <c r="E19" s="19"/>
      <c r="F19" s="19"/>
    </row>
    <row r="20" spans="1:6" ht="12.75">
      <c r="A20" s="17" t="s">
        <v>145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12</v>
      </c>
      <c r="E21" s="20"/>
      <c r="F21" s="19"/>
    </row>
    <row r="23" spans="1:12" ht="12.75">
      <c r="A23" s="98" t="s">
        <v>58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</sheetData>
  <sheetProtection/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I17" sqref="I17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92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ht="12.75">
      <c r="J5" s="55" t="s">
        <v>135</v>
      </c>
    </row>
    <row r="6" spans="1:14" ht="12.75">
      <c r="A6" s="16" t="s">
        <v>163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6" t="s">
        <v>148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6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09" t="s">
        <v>90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30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</row>
    <row r="11" spans="1:14" ht="26.25" customHeight="1">
      <c r="A11" s="107"/>
      <c r="B11" s="111" t="s">
        <v>77</v>
      </c>
      <c r="C11" s="111" t="s">
        <v>43</v>
      </c>
      <c r="D11" s="112" t="s">
        <v>78</v>
      </c>
      <c r="E11" s="111" t="s">
        <v>79</v>
      </c>
      <c r="F11" s="111" t="s">
        <v>80</v>
      </c>
      <c r="G11" s="112" t="s">
        <v>81</v>
      </c>
      <c r="H11" s="111" t="s">
        <v>47</v>
      </c>
      <c r="I11" s="111"/>
      <c r="J11" s="111" t="s">
        <v>82</v>
      </c>
      <c r="K11" s="111" t="s">
        <v>83</v>
      </c>
      <c r="L11" s="111" t="s">
        <v>84</v>
      </c>
      <c r="M11" s="111" t="s">
        <v>85</v>
      </c>
      <c r="N11" s="111" t="s">
        <v>86</v>
      </c>
    </row>
    <row r="12" spans="1:14" ht="93.75" customHeight="1">
      <c r="A12" s="107"/>
      <c r="B12" s="111"/>
      <c r="C12" s="111"/>
      <c r="D12" s="113"/>
      <c r="E12" s="111"/>
      <c r="F12" s="111"/>
      <c r="G12" s="113"/>
      <c r="H12" s="50" t="s">
        <v>56</v>
      </c>
      <c r="I12" s="50" t="s">
        <v>57</v>
      </c>
      <c r="J12" s="111"/>
      <c r="K12" s="111"/>
      <c r="L12" s="111" t="s">
        <v>87</v>
      </c>
      <c r="M12" s="111" t="s">
        <v>88</v>
      </c>
      <c r="N12" s="111" t="s">
        <v>88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131</v>
      </c>
      <c r="B14" s="57" t="s">
        <v>136</v>
      </c>
      <c r="C14" s="81" t="s">
        <v>146</v>
      </c>
      <c r="D14" s="81" t="s">
        <v>151</v>
      </c>
      <c r="E14" s="45"/>
      <c r="F14" s="45"/>
      <c r="G14" s="81" t="s">
        <v>137</v>
      </c>
      <c r="H14" s="81"/>
      <c r="I14" s="45"/>
      <c r="J14" s="81" t="s">
        <v>152</v>
      </c>
      <c r="K14" s="83">
        <v>41827</v>
      </c>
      <c r="L14" s="83">
        <v>42339</v>
      </c>
      <c r="M14" s="45"/>
      <c r="N14" s="88">
        <v>700000</v>
      </c>
    </row>
    <row r="15" spans="1:14" ht="49.5" customHeight="1">
      <c r="A15" s="57" t="s">
        <v>131</v>
      </c>
      <c r="B15" s="57"/>
      <c r="C15" s="81"/>
      <c r="D15" s="45"/>
      <c r="E15" s="45"/>
      <c r="F15" s="45"/>
      <c r="G15" s="81"/>
      <c r="H15" s="81"/>
      <c r="I15" s="45"/>
      <c r="J15" s="81"/>
      <c r="K15" s="83"/>
      <c r="L15" s="83"/>
      <c r="M15" s="45"/>
      <c r="N15" s="88"/>
    </row>
    <row r="16" spans="1:14" ht="49.5" customHeight="1">
      <c r="A16" s="57" t="s">
        <v>131</v>
      </c>
      <c r="B16" s="57"/>
      <c r="C16" s="81"/>
      <c r="D16" s="45"/>
      <c r="E16" s="45"/>
      <c r="F16" s="45"/>
      <c r="G16" s="81"/>
      <c r="H16" s="81"/>
      <c r="I16" s="45"/>
      <c r="J16" s="81"/>
      <c r="K16" s="83"/>
      <c r="L16" s="83"/>
      <c r="M16" s="45"/>
      <c r="N16" s="88"/>
    </row>
    <row r="17" spans="1:14" ht="49.5" customHeight="1">
      <c r="A17" s="57" t="s">
        <v>131</v>
      </c>
      <c r="B17" s="57"/>
      <c r="C17" s="81"/>
      <c r="D17" s="45"/>
      <c r="E17" s="45"/>
      <c r="F17" s="45"/>
      <c r="G17" s="81"/>
      <c r="H17" s="81"/>
      <c r="I17" s="45"/>
      <c r="J17" s="81"/>
      <c r="K17" s="83"/>
      <c r="L17" s="83"/>
      <c r="M17" s="45"/>
      <c r="N17" s="88"/>
    </row>
    <row r="18" spans="1:14" ht="49.5" customHeight="1">
      <c r="A18" s="57" t="s">
        <v>131</v>
      </c>
      <c r="B18" s="57"/>
      <c r="C18" s="81"/>
      <c r="D18" s="45"/>
      <c r="E18" s="45"/>
      <c r="F18" s="45"/>
      <c r="G18" s="81"/>
      <c r="H18" s="81"/>
      <c r="I18" s="45"/>
      <c r="J18" s="81"/>
      <c r="K18" s="83"/>
      <c r="L18" s="83"/>
      <c r="M18" s="45"/>
      <c r="N18" s="88"/>
    </row>
    <row r="19" spans="1:14" ht="102" customHeight="1">
      <c r="A19" s="66" t="s">
        <v>132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82"/>
      <c r="N19" s="84" t="s">
        <v>138</v>
      </c>
    </row>
    <row r="20" spans="1:14" ht="12.75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4"/>
      <c r="N20" s="54"/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 t="s">
        <v>8</v>
      </c>
      <c r="B23" s="19"/>
      <c r="C23" s="19"/>
      <c r="D23" s="19"/>
      <c r="E23" s="19"/>
      <c r="F23" s="19"/>
      <c r="G23" s="17"/>
      <c r="H23" s="17"/>
      <c r="I23" s="17"/>
    </row>
    <row r="24" spans="1:13" ht="12.75" customHeight="1">
      <c r="A24" s="17" t="s">
        <v>10</v>
      </c>
      <c r="B24" s="19"/>
      <c r="C24" s="19"/>
      <c r="D24" s="19"/>
      <c r="E24" s="19" t="s">
        <v>142</v>
      </c>
      <c r="F24" s="19"/>
      <c r="G24" s="17"/>
      <c r="H24" s="17"/>
      <c r="I24" s="17"/>
      <c r="J24" s="60"/>
      <c r="K24" s="61"/>
      <c r="L24" s="61"/>
      <c r="M24" s="61"/>
    </row>
    <row r="25" spans="1:13" ht="12.75">
      <c r="A25" s="19"/>
      <c r="B25" s="115" t="s">
        <v>12</v>
      </c>
      <c r="C25" s="115"/>
      <c r="D25" s="115"/>
      <c r="E25" s="20"/>
      <c r="F25" s="19"/>
      <c r="G25" s="62"/>
      <c r="H25" s="63"/>
      <c r="I25" s="63"/>
      <c r="J25" s="60"/>
      <c r="K25" s="61"/>
      <c r="L25" s="61"/>
      <c r="M25" s="61"/>
    </row>
    <row r="26" spans="1:14" ht="42" customHeight="1">
      <c r="A26" s="114" t="s">
        <v>91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</row>
    <row r="27" spans="1:14" ht="12.7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1:14" ht="12.75" customHeight="1">
      <c r="A28" s="98" t="s">
        <v>89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54"/>
      <c r="N28" s="54"/>
    </row>
    <row r="29" spans="1:14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12.7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</sheetData>
  <sheetProtection/>
  <mergeCells count="17">
    <mergeCell ref="A26:N26"/>
    <mergeCell ref="M11:M12"/>
    <mergeCell ref="H11:I11"/>
    <mergeCell ref="A28:L28"/>
    <mergeCell ref="B25:D25"/>
    <mergeCell ref="K11:K12"/>
    <mergeCell ref="J11:J12"/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</mergeCells>
  <printOptions/>
  <pageMargins left="0.2" right="0.19" top="1" bottom="1" header="0.5" footer="0.5"/>
  <pageSetup fitToHeight="1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5" t="s">
        <v>103</v>
      </c>
    </row>
    <row r="2" ht="12.75">
      <c r="J2" s="55" t="s">
        <v>39</v>
      </c>
    </row>
    <row r="3" ht="12.75">
      <c r="J3" s="55" t="s">
        <v>40</v>
      </c>
    </row>
    <row r="4" ht="12.75">
      <c r="J4" s="55" t="s">
        <v>41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5" t="s">
        <v>135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5"/>
      <c r="I6" s="37"/>
      <c r="J6" s="37"/>
      <c r="K6" s="37"/>
      <c r="L6" s="37"/>
      <c r="M6" s="37"/>
      <c r="N6" s="37"/>
    </row>
    <row r="7" spans="1:14" ht="12.75">
      <c r="A7" s="16" t="s">
        <v>162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6" t="s">
        <v>141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7" t="s">
        <v>6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09" t="s">
        <v>133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</row>
    <row r="11" spans="1:5" ht="12.75">
      <c r="A11" s="65"/>
      <c r="B11" s="65"/>
      <c r="C11" s="65"/>
      <c r="D11" s="65"/>
      <c r="E11" s="65"/>
    </row>
    <row r="12" spans="1:14" ht="193.5" customHeight="1">
      <c r="A12" s="69"/>
      <c r="B12" s="51" t="s">
        <v>42</v>
      </c>
      <c r="C12" s="51" t="s">
        <v>93</v>
      </c>
      <c r="D12" s="51" t="s">
        <v>43</v>
      </c>
      <c r="E12" s="51" t="s">
        <v>23</v>
      </c>
      <c r="F12" s="51" t="s">
        <v>94</v>
      </c>
      <c r="G12" s="51" t="s">
        <v>95</v>
      </c>
      <c r="H12" s="51" t="s">
        <v>96</v>
      </c>
      <c r="I12" s="51" t="s">
        <v>97</v>
      </c>
      <c r="J12" s="51" t="s">
        <v>98</v>
      </c>
      <c r="K12" s="51" t="s">
        <v>99</v>
      </c>
      <c r="L12" s="51" t="s">
        <v>100</v>
      </c>
      <c r="M12" s="50" t="s">
        <v>101</v>
      </c>
      <c r="N12" s="51" t="s">
        <v>102</v>
      </c>
    </row>
    <row r="13" spans="1:14" s="71" customFormat="1" ht="12.75">
      <c r="A13" s="38">
        <v>1</v>
      </c>
      <c r="B13" s="40">
        <v>2</v>
      </c>
      <c r="C13" s="70">
        <v>3</v>
      </c>
      <c r="D13" s="40">
        <v>4</v>
      </c>
      <c r="E13" s="70">
        <v>5</v>
      </c>
      <c r="F13" s="40">
        <v>6</v>
      </c>
      <c r="G13" s="70">
        <v>7</v>
      </c>
      <c r="H13" s="40">
        <v>8</v>
      </c>
      <c r="I13" s="70">
        <v>9</v>
      </c>
      <c r="J13" s="40">
        <v>10</v>
      </c>
      <c r="K13" s="70">
        <v>11</v>
      </c>
      <c r="L13" s="40">
        <v>12</v>
      </c>
      <c r="M13" s="50">
        <v>13</v>
      </c>
      <c r="N13" s="38">
        <v>14</v>
      </c>
    </row>
    <row r="14" spans="1:14" ht="54.75" customHeight="1">
      <c r="A14" s="72" t="s">
        <v>104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8</v>
      </c>
      <c r="B18" s="19"/>
      <c r="C18" s="19"/>
      <c r="D18" s="19"/>
      <c r="E18" s="19"/>
      <c r="F18" s="19"/>
      <c r="G18" s="17"/>
    </row>
    <row r="19" spans="1:7" ht="12.75">
      <c r="A19" s="17" t="s">
        <v>10</v>
      </c>
      <c r="B19" s="19"/>
      <c r="C19" s="19"/>
      <c r="D19" s="19"/>
      <c r="E19" s="19"/>
      <c r="F19" s="19" t="s">
        <v>142</v>
      </c>
      <c r="G19" s="17"/>
    </row>
    <row r="20" spans="1:12" ht="12.75" customHeight="1">
      <c r="A20" s="19"/>
      <c r="B20" s="19"/>
      <c r="C20" s="20" t="s">
        <v>12</v>
      </c>
      <c r="E20" s="20"/>
      <c r="F20" s="19"/>
      <c r="G20" s="35"/>
      <c r="H20" s="35"/>
      <c r="I20" s="35"/>
      <c r="J20" s="35"/>
      <c r="K20" s="35"/>
      <c r="L20" s="35"/>
    </row>
  </sheetData>
  <sheetProtection/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PageLayoutView="0" workbookViewId="0" topLeftCell="A17">
      <selection activeCell="M24" sqref="M24"/>
    </sheetView>
  </sheetViews>
  <sheetFormatPr defaultColWidth="9.00390625" defaultRowHeight="12.75"/>
  <cols>
    <col min="1" max="1" width="5.125" style="0" customWidth="1"/>
    <col min="2" max="2" width="23.3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375" style="0" customWidth="1"/>
    <col min="15" max="15" width="14.875" style="0" customWidth="1"/>
    <col min="16" max="16" width="12.875" style="0" customWidth="1"/>
    <col min="17" max="17" width="10.625" style="0" customWidth="1"/>
    <col min="18" max="18" width="14.625" style="0" customWidth="1"/>
  </cols>
  <sheetData>
    <row r="1" ht="12.75">
      <c r="M1" s="55" t="s">
        <v>105</v>
      </c>
    </row>
    <row r="2" ht="12.75">
      <c r="M2" s="55" t="s">
        <v>39</v>
      </c>
    </row>
    <row r="3" ht="12.75">
      <c r="M3" s="55" t="s">
        <v>40</v>
      </c>
    </row>
    <row r="4" ht="12.75">
      <c r="M4" s="55" t="s">
        <v>41</v>
      </c>
    </row>
    <row r="5" ht="12.75">
      <c r="M5" s="55" t="s">
        <v>135</v>
      </c>
    </row>
    <row r="7" ht="12.75">
      <c r="B7" s="16" t="s">
        <v>153</v>
      </c>
    </row>
    <row r="8" spans="1:18" ht="12.75">
      <c r="A8" s="16" t="s">
        <v>148</v>
      </c>
      <c r="Q8" s="116" t="s">
        <v>6</v>
      </c>
      <c r="R8" s="116"/>
    </row>
    <row r="10" ht="18">
      <c r="A10" s="73"/>
    </row>
    <row r="11" spans="1:18" ht="18.75">
      <c r="A11" s="120" t="s">
        <v>106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</row>
    <row r="12" ht="18.75">
      <c r="A12" s="74"/>
    </row>
    <row r="13" spans="1:18" ht="12.75">
      <c r="A13" s="122" t="s">
        <v>159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  <row r="14" spans="1:18" ht="12.75">
      <c r="A14" s="122" t="s">
        <v>128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</row>
    <row r="15" spans="1:18" ht="12.75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</row>
    <row r="16" spans="1:18" ht="18.75" customHeight="1">
      <c r="A16" s="121" t="s">
        <v>154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</row>
    <row r="17" spans="1:18" ht="21" customHeight="1">
      <c r="A17" s="121" t="s">
        <v>155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</row>
    <row r="18" spans="1:18" ht="31.5" customHeight="1" hidden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</row>
    <row r="19" spans="1:18" ht="19.5" customHeight="1">
      <c r="A19" s="121" t="s">
        <v>156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</row>
    <row r="20" spans="1:18" ht="15.75" customHeight="1">
      <c r="A20" s="121" t="s">
        <v>157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</row>
    <row r="21" ht="15.75">
      <c r="A21" s="75"/>
    </row>
    <row r="22" spans="1:18" ht="12.75">
      <c r="A22" s="124" t="s">
        <v>107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</row>
    <row r="23" spans="1:18" ht="35.25" customHeight="1">
      <c r="A23" s="117" t="s">
        <v>108</v>
      </c>
      <c r="B23" s="117" t="s">
        <v>93</v>
      </c>
      <c r="C23" s="119" t="s">
        <v>158</v>
      </c>
      <c r="D23" s="119"/>
      <c r="E23" s="119"/>
      <c r="F23" s="119"/>
      <c r="G23" s="119"/>
      <c r="H23" s="123" t="s">
        <v>109</v>
      </c>
      <c r="I23" s="123"/>
      <c r="J23" s="123"/>
      <c r="K23" s="123"/>
      <c r="L23" s="123"/>
      <c r="M23" s="123"/>
      <c r="N23" s="119" t="s">
        <v>164</v>
      </c>
      <c r="O23" s="119"/>
      <c r="P23" s="119"/>
      <c r="Q23" s="119"/>
      <c r="R23" s="119"/>
    </row>
    <row r="24" spans="1:18" ht="99" customHeight="1">
      <c r="A24" s="118"/>
      <c r="B24" s="117"/>
      <c r="C24" s="117" t="s">
        <v>118</v>
      </c>
      <c r="D24" s="117" t="s">
        <v>120</v>
      </c>
      <c r="E24" s="117" t="s">
        <v>122</v>
      </c>
      <c r="F24" s="117" t="s">
        <v>121</v>
      </c>
      <c r="G24" s="117" t="s">
        <v>119</v>
      </c>
      <c r="H24" s="78" t="s">
        <v>123</v>
      </c>
      <c r="I24" s="78" t="s">
        <v>129</v>
      </c>
      <c r="J24" s="78" t="s">
        <v>125</v>
      </c>
      <c r="K24" s="78" t="s">
        <v>124</v>
      </c>
      <c r="L24" s="78" t="s">
        <v>126</v>
      </c>
      <c r="M24" s="78" t="s">
        <v>127</v>
      </c>
      <c r="N24" s="117" t="s">
        <v>118</v>
      </c>
      <c r="O24" s="117" t="s">
        <v>120</v>
      </c>
      <c r="P24" s="117" t="s">
        <v>122</v>
      </c>
      <c r="Q24" s="117" t="s">
        <v>121</v>
      </c>
      <c r="R24" s="117" t="s">
        <v>119</v>
      </c>
    </row>
    <row r="25" spans="1:18" ht="75.75" customHeight="1" hidden="1">
      <c r="A25" s="118"/>
      <c r="B25" s="117"/>
      <c r="C25" s="117"/>
      <c r="D25" s="117"/>
      <c r="E25" s="117"/>
      <c r="F25" s="117"/>
      <c r="G25" s="117"/>
      <c r="J25" s="43"/>
      <c r="K25" s="43"/>
      <c r="L25" s="43"/>
      <c r="M25" s="43"/>
      <c r="N25" s="117"/>
      <c r="O25" s="117"/>
      <c r="P25" s="117"/>
      <c r="Q25" s="117"/>
      <c r="R25" s="117"/>
    </row>
    <row r="26" spans="1:18" ht="51" customHeight="1">
      <c r="A26" s="56">
        <v>1</v>
      </c>
      <c r="B26" s="43" t="s">
        <v>113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110</v>
      </c>
      <c r="C27" s="86">
        <v>700000</v>
      </c>
      <c r="D27" s="77"/>
      <c r="E27" s="77"/>
      <c r="F27" s="77"/>
      <c r="G27" s="86">
        <v>700000</v>
      </c>
      <c r="H27" s="86"/>
      <c r="I27" s="86"/>
      <c r="J27" s="86">
        <v>11180.81</v>
      </c>
      <c r="K27" s="86">
        <v>11180.81</v>
      </c>
      <c r="L27" s="86"/>
      <c r="M27" s="86"/>
      <c r="N27" s="86">
        <f>C27+H27-I27</f>
        <v>700000</v>
      </c>
      <c r="O27" s="86"/>
      <c r="P27" s="86"/>
      <c r="Q27" s="86"/>
      <c r="R27" s="86">
        <v>700000</v>
      </c>
    </row>
    <row r="28" spans="1:18" ht="51">
      <c r="A28" s="56">
        <v>3</v>
      </c>
      <c r="B28" s="43" t="s">
        <v>114</v>
      </c>
      <c r="C28" s="86">
        <v>1700000</v>
      </c>
      <c r="D28" s="77"/>
      <c r="E28" s="77"/>
      <c r="F28" s="77"/>
      <c r="G28" s="86">
        <v>1700000</v>
      </c>
      <c r="H28" s="86"/>
      <c r="I28" s="86">
        <v>700000</v>
      </c>
      <c r="J28" s="86">
        <v>85407.63</v>
      </c>
      <c r="K28" s="86">
        <v>85407.63</v>
      </c>
      <c r="L28" s="86"/>
      <c r="M28" s="86"/>
      <c r="N28" s="86">
        <f>C28+H28-I28</f>
        <v>1000000</v>
      </c>
      <c r="O28" s="86"/>
      <c r="P28" s="86"/>
      <c r="Q28" s="86"/>
      <c r="R28" s="86">
        <v>1000000</v>
      </c>
    </row>
    <row r="29" spans="1:18" ht="51" customHeight="1">
      <c r="A29" s="56">
        <v>4</v>
      </c>
      <c r="B29" s="43" t="s">
        <v>112</v>
      </c>
      <c r="C29" s="77"/>
      <c r="D29" s="77"/>
      <c r="E29" s="77"/>
      <c r="F29" s="77"/>
      <c r="G29" s="77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7"/>
    </row>
    <row r="30" spans="1:18" ht="78" customHeight="1">
      <c r="A30" s="56">
        <v>5</v>
      </c>
      <c r="B30" s="43" t="s">
        <v>111</v>
      </c>
      <c r="C30" s="77"/>
      <c r="D30" s="77"/>
      <c r="E30" s="77"/>
      <c r="F30" s="77"/>
      <c r="G30" s="77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7"/>
    </row>
    <row r="31" spans="1:18" ht="51" customHeight="1">
      <c r="A31" s="56"/>
      <c r="B31" s="43" t="s">
        <v>115</v>
      </c>
      <c r="C31" s="77">
        <f>SUM(C26:C30)</f>
        <v>2400000</v>
      </c>
      <c r="D31" s="77">
        <f aca="true" t="shared" si="0" ref="D31:R31">SUM(D26:D30)</f>
        <v>0</v>
      </c>
      <c r="E31" s="77">
        <f t="shared" si="0"/>
        <v>0</v>
      </c>
      <c r="F31" s="77">
        <f t="shared" si="0"/>
        <v>0</v>
      </c>
      <c r="G31" s="77">
        <f t="shared" si="0"/>
        <v>2400000</v>
      </c>
      <c r="H31" s="86">
        <f t="shared" si="0"/>
        <v>0</v>
      </c>
      <c r="I31" s="86">
        <f t="shared" si="0"/>
        <v>700000</v>
      </c>
      <c r="J31" s="86">
        <f t="shared" si="0"/>
        <v>96588.44</v>
      </c>
      <c r="K31" s="86">
        <f t="shared" si="0"/>
        <v>96588.44</v>
      </c>
      <c r="L31" s="86">
        <f t="shared" si="0"/>
        <v>0</v>
      </c>
      <c r="M31" s="86">
        <f t="shared" si="0"/>
        <v>0</v>
      </c>
      <c r="N31" s="86">
        <f t="shared" si="0"/>
        <v>1700000</v>
      </c>
      <c r="O31" s="86">
        <f t="shared" si="0"/>
        <v>0</v>
      </c>
      <c r="P31" s="86">
        <f t="shared" si="0"/>
        <v>0</v>
      </c>
      <c r="Q31" s="86">
        <f t="shared" si="0"/>
        <v>0</v>
      </c>
      <c r="R31" s="86">
        <f t="shared" si="0"/>
        <v>1700000</v>
      </c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2.75">
      <c r="A34" s="17" t="s">
        <v>8</v>
      </c>
      <c r="B34" s="19"/>
      <c r="C34" s="19"/>
      <c r="D34" s="19"/>
      <c r="E34" s="19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2.75">
      <c r="A35" s="17" t="s">
        <v>134</v>
      </c>
      <c r="B35" s="19"/>
      <c r="C35" s="19"/>
      <c r="D35" s="19"/>
      <c r="E35" s="19"/>
      <c r="F35" s="19" t="s">
        <v>142</v>
      </c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12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116</v>
      </c>
      <c r="C39" s="76" t="s">
        <v>149</v>
      </c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117</v>
      </c>
      <c r="C40" s="76" t="s">
        <v>147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sheetProtection/>
  <mergeCells count="25">
    <mergeCell ref="R24:R25"/>
    <mergeCell ref="N24:N25"/>
    <mergeCell ref="O24:O25"/>
    <mergeCell ref="D24:D25"/>
    <mergeCell ref="E24:E25"/>
    <mergeCell ref="F24:F25"/>
    <mergeCell ref="P24:P25"/>
    <mergeCell ref="A13:R13"/>
    <mergeCell ref="H23:M23"/>
    <mergeCell ref="N23:R23"/>
    <mergeCell ref="A20:R20"/>
    <mergeCell ref="A22:R22"/>
    <mergeCell ref="A14:R14"/>
    <mergeCell ref="A15:R15"/>
    <mergeCell ref="A16:R16"/>
    <mergeCell ref="Q8:R8"/>
    <mergeCell ref="G24:G25"/>
    <mergeCell ref="A23:A25"/>
    <mergeCell ref="B23:B25"/>
    <mergeCell ref="C23:G23"/>
    <mergeCell ref="C24:C25"/>
    <mergeCell ref="A11:R11"/>
    <mergeCell ref="A17:R18"/>
    <mergeCell ref="A19:R19"/>
    <mergeCell ref="Q24:Q25"/>
  </mergeCells>
  <printOptions/>
  <pageMargins left="0.75" right="0.19" top="1" bottom="0.6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1</cp:lastModifiedBy>
  <cp:lastPrinted>2015-07-21T09:16:55Z</cp:lastPrinted>
  <dcterms:created xsi:type="dcterms:W3CDTF">2008-09-05T06:44:33Z</dcterms:created>
  <dcterms:modified xsi:type="dcterms:W3CDTF">2015-07-21T09:17:07Z</dcterms:modified>
  <cp:category/>
  <cp:version/>
  <cp:contentType/>
  <cp:contentStatus/>
</cp:coreProperties>
</file>